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1635" windowWidth="14280" windowHeight="1333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<sst xmlns="http://schemas.openxmlformats.org/spreadsheetml/2006/main" count="25" uniqueCount="25">
  <si>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参考様式</t>
  </si>
  <si>
    <t>発　注　書</t>
  </si>
  <si>
    <t>株式会社Ｄ工業　代表取締役　経産　三郎</t>
  </si>
  <si>
    <t>様</t>
  </si>
  <si>
    <t>下記のとおり注文いたします。</t>
  </si>
  <si>
    <t>株式会社Ａ産業</t>
  </si>
  <si>
    <t>〒000-0000</t>
  </si>
  <si>
    <t>[納品場所]</t>
  </si>
  <si>
    <t>○○県○○市○○１－１－１</t>
  </si>
  <si>
    <t>当社</t>
  </si>
  <si>
    <t>TEL　01-2345-6789</t>
  </si>
  <si>
    <t>FAX　01-2345-6789</t>
  </si>
  <si>
    <t>希望納期：</t>
  </si>
  <si>
    <t>品　　　　名</t>
  </si>
  <si>
    <t>数　　量</t>
  </si>
  <si>
    <t>単位</t>
  </si>
  <si>
    <t>単　　価</t>
  </si>
  <si>
    <t>金　　額</t>
  </si>
  <si>
    <t>高能率ボールエンドミル[2SEB040-080-R20]</t>
  </si>
  <si>
    <t>個</t>
  </si>
  <si>
    <t>小　　計</t>
  </si>
  <si>
    <t>消費税等</t>
  </si>
  <si>
    <t>合　　計</t>
  </si>
  <si>
    <t>令和○○年○月○日</t>
  </si>
  <si>
    <t>　令和○○年○月○日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</si>
</sst>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;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6" applyFont="1">
      <alignment/>
      <protection/>
    </xf>
    <xf numFmtId="0" fontId="3" fillId="0" borderId="0" xfId="66" applyFont="1" applyAlignment="1">
      <alignment/>
      <protection/>
    </xf>
    <xf numFmtId="0" fontId="6" fillId="0" borderId="0" xfId="66" applyFont="1" applyBorder="1" applyAlignment="1">
      <alignment horizontal="right"/>
      <protection/>
    </xf>
    <xf numFmtId="0" fontId="3" fillId="0" borderId="0" xfId="66" applyFont="1" applyBorder="1" applyAlignment="1">
      <alignment horizontal="right"/>
      <protection/>
    </xf>
    <xf numFmtId="0" fontId="7" fillId="0" borderId="0" xfId="66" applyFont="1">
      <alignment/>
      <protection/>
    </xf>
    <xf numFmtId="31" fontId="3" fillId="0" borderId="0" xfId="66" applyNumberFormat="1" applyFont="1" applyBorder="1" applyAlignment="1">
      <alignment horizontal="center"/>
      <protection/>
    </xf>
    <xf numFmtId="0" fontId="6" fillId="0" borderId="0" xfId="66" applyFont="1">
      <alignment/>
      <protection/>
    </xf>
    <xf numFmtId="0" fontId="6" fillId="0" borderId="0" xfId="66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6" fillId="0" borderId="0" xfId="66" applyFont="1" applyFill="1" applyBorder="1" applyAlignment="1" applyProtection="1">
      <alignment/>
      <protection locked="0"/>
    </xf>
    <xf numFmtId="31" fontId="3" fillId="0" borderId="10" xfId="66" applyNumberFormat="1" applyFont="1" applyBorder="1" applyAlignment="1">
      <alignment horizontal="left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0" borderId="11" xfId="66" applyFont="1" applyBorder="1">
      <alignment/>
      <protection/>
    </xf>
    <xf numFmtId="0" fontId="3" fillId="0" borderId="11" xfId="66" applyFont="1" applyBorder="1" applyAlignment="1">
      <alignment horizontal="center"/>
      <protection/>
    </xf>
    <xf numFmtId="0" fontId="42" fillId="0" borderId="11" xfId="53" applyNumberFormat="1" applyFont="1" applyBorder="1" applyAlignment="1">
      <alignment/>
    </xf>
    <xf numFmtId="176" fontId="3" fillId="34" borderId="12" xfId="66" applyNumberFormat="1" applyFont="1" applyFill="1" applyBorder="1">
      <alignment/>
      <protection/>
    </xf>
    <xf numFmtId="0" fontId="3" fillId="0" borderId="13" xfId="66" applyFont="1" applyBorder="1">
      <alignment/>
      <protection/>
    </xf>
    <xf numFmtId="0" fontId="3" fillId="0" borderId="13" xfId="66" applyFont="1" applyBorder="1" applyAlignment="1">
      <alignment horizontal="center"/>
      <protection/>
    </xf>
    <xf numFmtId="0" fontId="42" fillId="0" borderId="13" xfId="53" applyNumberFormat="1" applyFont="1" applyBorder="1" applyAlignment="1">
      <alignment/>
    </xf>
    <xf numFmtId="176" fontId="3" fillId="34" borderId="14" xfId="66" applyNumberFormat="1" applyFont="1" applyFill="1" applyBorder="1">
      <alignment/>
      <protection/>
    </xf>
    <xf numFmtId="0" fontId="42" fillId="33" borderId="15" xfId="53" applyNumberFormat="1" applyFont="1" applyFill="1" applyBorder="1" applyAlignment="1">
      <alignment horizontal="center" vertical="center"/>
    </xf>
    <xf numFmtId="176" fontId="3" fillId="34" borderId="16" xfId="66" applyNumberFormat="1" applyFont="1" applyFill="1" applyBorder="1">
      <alignment/>
      <protection/>
    </xf>
    <xf numFmtId="0" fontId="42" fillId="33" borderId="11" xfId="53" applyNumberFormat="1" applyFont="1" applyFill="1" applyBorder="1" applyAlignment="1">
      <alignment horizontal="center" vertical="center"/>
    </xf>
    <xf numFmtId="0" fontId="3" fillId="0" borderId="17" xfId="66" applyFont="1" applyBorder="1" applyAlignment="1">
      <alignment horizontal="left"/>
      <protection/>
    </xf>
    <xf numFmtId="0" fontId="3" fillId="0" borderId="18" xfId="66" applyFont="1" applyBorder="1" applyAlignment="1">
      <alignment horizontal="left"/>
      <protection/>
    </xf>
    <xf numFmtId="0" fontId="5" fillId="0" borderId="0" xfId="66" applyFont="1" applyAlignment="1">
      <alignment horizontal="center"/>
      <protection/>
    </xf>
    <xf numFmtId="0" fontId="7" fillId="0" borderId="19" xfId="66" applyFont="1" applyBorder="1" applyAlignment="1">
      <alignment horizontal="left"/>
      <protection/>
    </xf>
    <xf numFmtId="0" fontId="3" fillId="0" borderId="10" xfId="66" applyFont="1" applyFill="1" applyBorder="1" applyAlignment="1" applyProtection="1">
      <alignment horizontal="left"/>
      <protection locked="0"/>
    </xf>
    <xf numFmtId="0" fontId="3" fillId="0" borderId="20" xfId="66" applyFont="1" applyFill="1" applyBorder="1" applyAlignment="1" applyProtection="1">
      <alignment horizontal="left"/>
      <protection locked="0"/>
    </xf>
    <xf numFmtId="0" fontId="3" fillId="33" borderId="17" xfId="66" applyFont="1" applyFill="1" applyBorder="1" applyAlignment="1">
      <alignment horizontal="center" vertical="center"/>
      <protection/>
    </xf>
    <xf numFmtId="0" fontId="3" fillId="33" borderId="18" xfId="66" applyFont="1" applyFill="1" applyBorder="1" applyAlignment="1">
      <alignment horizontal="center" vertical="center"/>
      <protection/>
    </xf>
    <xf numFmtId="0" fontId="3" fillId="0" borderId="21" xfId="66" applyFont="1" applyBorder="1" applyAlignment="1">
      <alignment horizontal="left"/>
      <protection/>
    </xf>
    <xf numFmtId="0" fontId="3" fillId="0" borderId="0" xfId="66" applyFont="1" applyBorder="1" applyAlignment="1">
      <alignment horizontal="left"/>
      <protection/>
    </xf>
    <xf numFmtId="0" fontId="3" fillId="0" borderId="22" xfId="66" applyFont="1" applyBorder="1" applyAlignment="1">
      <alignment horizontal="left"/>
      <protection/>
    </xf>
    <xf numFmtId="0" fontId="3" fillId="0" borderId="23" xfId="66" applyFont="1" applyBorder="1" applyAlignment="1">
      <alignment/>
      <protection/>
    </xf>
    <xf numFmtId="0" fontId="3" fillId="0" borderId="19" xfId="66" applyFont="1" applyBorder="1" applyAlignment="1">
      <alignment/>
      <protection/>
    </xf>
    <xf numFmtId="0" fontId="3" fillId="0" borderId="24" xfId="66" applyFont="1" applyBorder="1" applyAlignment="1">
      <alignment/>
      <protection/>
    </xf>
    <xf numFmtId="0" fontId="3" fillId="0" borderId="25" xfId="66" applyFont="1" applyBorder="1" applyAlignment="1">
      <alignment horizontal="left"/>
      <protection/>
    </xf>
    <xf numFmtId="0" fontId="3" fillId="0" borderId="26" xfId="66" applyFont="1" applyBorder="1" applyAlignment="1">
      <alignment horizontal="left"/>
      <protection/>
    </xf>
    <xf numFmtId="0" fontId="3" fillId="0" borderId="27" xfId="66" applyFont="1" applyBorder="1" applyAlignment="1">
      <alignment horizontal="left"/>
      <protection/>
    </xf>
    <xf numFmtId="0" fontId="3" fillId="0" borderId="28" xfId="66" applyFont="1" applyBorder="1" applyAlignment="1">
      <alignment horizontal="left"/>
      <protection/>
    </xf>
    <xf numFmtId="0" fontId="3" fillId="0" borderId="29" xfId="66" applyFont="1" applyBorder="1" applyAlignment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G41" sqref="G41"/>
    </sheetView>
  </sheetViews>
  <sheetFormatPr defaultColWidth="9.140625" defaultRowHeight="15"/>
  <cols>
    <col min="1" max="1" width="0.71875" style="1" customWidth="1"/>
    <col min="2" max="2" width="9.00390625" style="1" customWidth="1"/>
    <col min="3" max="3" width="34.00390625" style="1" customWidth="1"/>
    <col min="4" max="4" width="12.00390625" style="1" customWidth="1"/>
    <col min="5" max="5" width="5.140625" style="1" customWidth="1"/>
    <col min="6" max="6" width="13.140625" style="1" customWidth="1"/>
    <col min="7" max="7" width="15.57421875" style="1" bestFit="1" customWidth="1"/>
    <col min="8" max="8" width="1.1484375" style="1" customWidth="1"/>
    <col min="9" max="16384" width="9.00390625" style="1" customWidth="1"/>
  </cols>
  <sheetData>
    <row r="1" ht="13.5">
      <c r="A1" s="1" t="s">
        <v>0</v>
      </c>
    </row>
    <row r="2" spans="2:7" ht="17.25">
      <c r="B2" s="27" t="s">
        <v>1</v>
      </c>
      <c r="C2" s="27"/>
      <c r="D2" s="27"/>
      <c r="E2" s="27"/>
      <c r="F2" s="27"/>
      <c r="G2" s="27"/>
    </row>
    <row r="3" spans="3:7" ht="13.5">
      <c r="C3" s="2"/>
      <c r="F3" s="3"/>
      <c r="G3" s="4" t="s">
        <v>23</v>
      </c>
    </row>
    <row r="4" spans="2:7" ht="21.75" customHeight="1">
      <c r="B4" s="28" t="s">
        <v>2</v>
      </c>
      <c r="C4" s="28"/>
      <c r="D4" s="5" t="s">
        <v>3</v>
      </c>
      <c r="F4" s="3"/>
      <c r="G4" s="6"/>
    </row>
    <row r="5" ht="13.5">
      <c r="B5" s="7" t="s">
        <v>4</v>
      </c>
    </row>
    <row r="6" ht="13.5">
      <c r="E6" s="1" t="s">
        <v>5</v>
      </c>
    </row>
    <row r="7" ht="13.5">
      <c r="E7" s="1" t="s">
        <v>6</v>
      </c>
    </row>
    <row r="8" spans="2:5" ht="13.5">
      <c r="B8" s="8" t="s">
        <v>7</v>
      </c>
      <c r="C8" s="9"/>
      <c r="E8" s="1" t="s">
        <v>8</v>
      </c>
    </row>
    <row r="9" spans="2:3" ht="13.5">
      <c r="B9" s="29" t="s">
        <v>9</v>
      </c>
      <c r="C9" s="29"/>
    </row>
    <row r="10" spans="2:5" ht="13.5">
      <c r="B10" s="30"/>
      <c r="C10" s="30"/>
      <c r="E10" s="1" t="s">
        <v>10</v>
      </c>
    </row>
    <row r="11" spans="2:5" ht="13.5">
      <c r="B11" s="30"/>
      <c r="C11" s="30"/>
      <c r="E11" s="1" t="s">
        <v>11</v>
      </c>
    </row>
    <row r="12" spans="10:11" ht="13.5">
      <c r="J12" s="10"/>
      <c r="K12" s="10"/>
    </row>
    <row r="13" spans="2:11" ht="13.5">
      <c r="B13" s="7" t="s">
        <v>12</v>
      </c>
      <c r="C13" s="11" t="s">
        <v>24</v>
      </c>
      <c r="J13" s="10"/>
      <c r="K13" s="10"/>
    </row>
    <row r="15" spans="2:7" ht="22.5" customHeight="1">
      <c r="B15" s="31" t="s">
        <v>13</v>
      </c>
      <c r="C15" s="32"/>
      <c r="D15" s="12" t="s">
        <v>14</v>
      </c>
      <c r="E15" s="12" t="s">
        <v>15</v>
      </c>
      <c r="F15" s="12" t="s">
        <v>16</v>
      </c>
      <c r="G15" s="13" t="s">
        <v>17</v>
      </c>
    </row>
    <row r="16" spans="2:7" ht="22.5" customHeight="1">
      <c r="B16" s="25" t="s">
        <v>18</v>
      </c>
      <c r="C16" s="26"/>
      <c r="D16" s="14">
        <v>2</v>
      </c>
      <c r="E16" s="15" t="s">
        <v>19</v>
      </c>
      <c r="F16" s="16">
        <v>150000</v>
      </c>
      <c r="G16" s="17">
        <f>ROUND(D16*F16,0)</f>
        <v>300000</v>
      </c>
    </row>
    <row r="17" spans="2:7" ht="22.5" customHeight="1">
      <c r="B17" s="25"/>
      <c r="C17" s="26"/>
      <c r="D17" s="14"/>
      <c r="E17" s="15"/>
      <c r="F17" s="16"/>
      <c r="G17" s="17">
        <f aca="true" t="shared" si="0" ref="G17:G38">ROUND(D17*F17,0)</f>
        <v>0</v>
      </c>
    </row>
    <row r="18" spans="2:7" ht="22.5" customHeight="1">
      <c r="B18" s="25"/>
      <c r="C18" s="26"/>
      <c r="D18" s="14"/>
      <c r="E18" s="15"/>
      <c r="F18" s="16"/>
      <c r="G18" s="17">
        <f t="shared" si="0"/>
        <v>0</v>
      </c>
    </row>
    <row r="19" spans="2:7" ht="22.5" customHeight="1">
      <c r="B19" s="25"/>
      <c r="C19" s="26"/>
      <c r="D19" s="14"/>
      <c r="E19" s="15"/>
      <c r="F19" s="16"/>
      <c r="G19" s="17">
        <f t="shared" si="0"/>
        <v>0</v>
      </c>
    </row>
    <row r="20" spans="2:7" ht="22.5" customHeight="1">
      <c r="B20" s="25"/>
      <c r="C20" s="26"/>
      <c r="D20" s="14"/>
      <c r="E20" s="15"/>
      <c r="F20" s="16"/>
      <c r="G20" s="17">
        <f t="shared" si="0"/>
        <v>0</v>
      </c>
    </row>
    <row r="21" spans="2:7" ht="22.5" customHeight="1">
      <c r="B21" s="25"/>
      <c r="C21" s="26"/>
      <c r="D21" s="14"/>
      <c r="E21" s="15"/>
      <c r="F21" s="16"/>
      <c r="G21" s="17">
        <f t="shared" si="0"/>
        <v>0</v>
      </c>
    </row>
    <row r="22" spans="2:7" ht="22.5" customHeight="1">
      <c r="B22" s="25"/>
      <c r="C22" s="26"/>
      <c r="D22" s="14"/>
      <c r="E22" s="15"/>
      <c r="F22" s="16"/>
      <c r="G22" s="17">
        <f t="shared" si="0"/>
        <v>0</v>
      </c>
    </row>
    <row r="23" spans="2:7" ht="22.5" customHeight="1">
      <c r="B23" s="25"/>
      <c r="C23" s="26"/>
      <c r="D23" s="14"/>
      <c r="E23" s="15"/>
      <c r="F23" s="16"/>
      <c r="G23" s="17">
        <f t="shared" si="0"/>
        <v>0</v>
      </c>
    </row>
    <row r="24" spans="2:7" ht="22.5" customHeight="1">
      <c r="B24" s="25"/>
      <c r="C24" s="26"/>
      <c r="D24" s="14"/>
      <c r="E24" s="15"/>
      <c r="F24" s="16"/>
      <c r="G24" s="17">
        <f t="shared" si="0"/>
        <v>0</v>
      </c>
    </row>
    <row r="25" spans="2:7" ht="22.5" customHeight="1">
      <c r="B25" s="25"/>
      <c r="C25" s="26"/>
      <c r="D25" s="14"/>
      <c r="E25" s="15"/>
      <c r="F25" s="16"/>
      <c r="G25" s="17">
        <f t="shared" si="0"/>
        <v>0</v>
      </c>
    </row>
    <row r="26" spans="2:7" ht="22.5" customHeight="1">
      <c r="B26" s="25"/>
      <c r="C26" s="26"/>
      <c r="D26" s="14"/>
      <c r="E26" s="15"/>
      <c r="F26" s="16"/>
      <c r="G26" s="17">
        <f t="shared" si="0"/>
        <v>0</v>
      </c>
    </row>
    <row r="27" spans="2:7" ht="22.5" customHeight="1">
      <c r="B27" s="25"/>
      <c r="C27" s="26"/>
      <c r="D27" s="14"/>
      <c r="E27" s="15"/>
      <c r="F27" s="16"/>
      <c r="G27" s="17">
        <f t="shared" si="0"/>
        <v>0</v>
      </c>
    </row>
    <row r="28" spans="2:7" ht="22.5" customHeight="1">
      <c r="B28" s="25"/>
      <c r="C28" s="26"/>
      <c r="D28" s="14"/>
      <c r="E28" s="15"/>
      <c r="F28" s="16"/>
      <c r="G28" s="17">
        <f t="shared" si="0"/>
        <v>0</v>
      </c>
    </row>
    <row r="29" spans="2:7" ht="22.5" customHeight="1">
      <c r="B29" s="25"/>
      <c r="C29" s="26"/>
      <c r="D29" s="14"/>
      <c r="E29" s="15"/>
      <c r="F29" s="16"/>
      <c r="G29" s="17">
        <f t="shared" si="0"/>
        <v>0</v>
      </c>
    </row>
    <row r="30" spans="2:7" ht="22.5" customHeight="1">
      <c r="B30" s="25"/>
      <c r="C30" s="26"/>
      <c r="D30" s="14"/>
      <c r="E30" s="15"/>
      <c r="F30" s="16"/>
      <c r="G30" s="17">
        <f t="shared" si="0"/>
        <v>0</v>
      </c>
    </row>
    <row r="31" spans="2:7" ht="22.5" customHeight="1">
      <c r="B31" s="25"/>
      <c r="C31" s="26"/>
      <c r="D31" s="14"/>
      <c r="E31" s="15"/>
      <c r="F31" s="16"/>
      <c r="G31" s="17">
        <f>ROUND(D31*F31,0)</f>
        <v>0</v>
      </c>
    </row>
    <row r="32" spans="2:7" ht="22.5" customHeight="1">
      <c r="B32" s="25"/>
      <c r="C32" s="26"/>
      <c r="D32" s="14"/>
      <c r="E32" s="15"/>
      <c r="F32" s="16"/>
      <c r="G32" s="17">
        <f t="shared" si="0"/>
        <v>0</v>
      </c>
    </row>
    <row r="33" spans="2:7" ht="22.5" customHeight="1">
      <c r="B33" s="25"/>
      <c r="C33" s="26"/>
      <c r="D33" s="14"/>
      <c r="E33" s="15"/>
      <c r="F33" s="16"/>
      <c r="G33" s="17">
        <f t="shared" si="0"/>
        <v>0</v>
      </c>
    </row>
    <row r="34" spans="2:7" ht="22.5" customHeight="1">
      <c r="B34" s="25"/>
      <c r="C34" s="26"/>
      <c r="D34" s="14"/>
      <c r="E34" s="15"/>
      <c r="F34" s="16"/>
      <c r="G34" s="17">
        <f t="shared" si="0"/>
        <v>0</v>
      </c>
    </row>
    <row r="35" spans="2:7" ht="22.5" customHeight="1">
      <c r="B35" s="25"/>
      <c r="C35" s="26"/>
      <c r="D35" s="14"/>
      <c r="E35" s="15"/>
      <c r="F35" s="16"/>
      <c r="G35" s="17">
        <f t="shared" si="0"/>
        <v>0</v>
      </c>
    </row>
    <row r="36" spans="2:7" ht="22.5" customHeight="1">
      <c r="B36" s="25"/>
      <c r="C36" s="26"/>
      <c r="D36" s="14"/>
      <c r="E36" s="15"/>
      <c r="F36" s="16"/>
      <c r="G36" s="17">
        <f t="shared" si="0"/>
        <v>0</v>
      </c>
    </row>
    <row r="37" spans="2:7" ht="22.5" customHeight="1">
      <c r="B37" s="25"/>
      <c r="C37" s="26"/>
      <c r="D37" s="14"/>
      <c r="E37" s="15"/>
      <c r="F37" s="16"/>
      <c r="G37" s="17">
        <f t="shared" si="0"/>
        <v>0</v>
      </c>
    </row>
    <row r="38" spans="2:7" ht="22.5" customHeight="1" thickBot="1">
      <c r="B38" s="39"/>
      <c r="C38" s="40"/>
      <c r="D38" s="18"/>
      <c r="E38" s="19"/>
      <c r="F38" s="20"/>
      <c r="G38" s="21">
        <f t="shared" si="0"/>
        <v>0</v>
      </c>
    </row>
    <row r="39" spans="2:7" ht="22.5" customHeight="1" thickTop="1">
      <c r="B39" s="41"/>
      <c r="C39" s="42"/>
      <c r="D39" s="42"/>
      <c r="E39" s="43"/>
      <c r="F39" s="22" t="s">
        <v>20</v>
      </c>
      <c r="G39" s="23">
        <f>SUM(G16:G38)</f>
        <v>300000</v>
      </c>
    </row>
    <row r="40" spans="2:7" ht="22.5" customHeight="1">
      <c r="B40" s="33"/>
      <c r="C40" s="34"/>
      <c r="D40" s="34"/>
      <c r="E40" s="35"/>
      <c r="F40" s="24" t="s">
        <v>21</v>
      </c>
      <c r="G40" s="17">
        <f>ROUNDDOWN(G39*0.1,0)</f>
        <v>30000</v>
      </c>
    </row>
    <row r="41" spans="2:7" ht="22.5" customHeight="1">
      <c r="B41" s="36"/>
      <c r="C41" s="37"/>
      <c r="D41" s="37"/>
      <c r="E41" s="38"/>
      <c r="F41" s="24" t="s">
        <v>22</v>
      </c>
      <c r="G41" s="17">
        <f>G39+G40</f>
        <v>330000</v>
      </c>
    </row>
    <row r="42" ht="4.5" customHeight="1"/>
  </sheetData>
  <sheetProtection/>
  <mergeCells count="32">
    <mergeCell ref="B40:E40"/>
    <mergeCell ref="B41:E41"/>
    <mergeCell ref="B34:C34"/>
    <mergeCell ref="B35:C35"/>
    <mergeCell ref="B36:C36"/>
    <mergeCell ref="B37:C37"/>
    <mergeCell ref="B38:C38"/>
    <mergeCell ref="B39:E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 和雄</dc:creator>
  <cp:keywords/>
  <dc:description/>
  <cp:lastModifiedBy>Tetsuya Nomura</cp:lastModifiedBy>
  <dcterms:created xsi:type="dcterms:W3CDTF">2015-04-29T06:49:16Z</dcterms:created>
  <dcterms:modified xsi:type="dcterms:W3CDTF">2020-02-06T08:17:18Z</dcterms:modified>
  <cp:category/>
  <cp:version/>
  <cp:contentType/>
  <cp:contentStatus/>
</cp:coreProperties>
</file>